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G ASUNTOS ECONOMICOS\Plan de Recuperación y Resiliencia\Seguimiento del Plan\02 Ejecucion\Publicacion 1 Datos ejecucion 31_12\"/>
    </mc:Choice>
  </mc:AlternateContent>
  <bookViews>
    <workbookView xWindow="0" yWindow="0" windowWidth="19200" windowHeight="6510"/>
  </bookViews>
  <sheets>
    <sheet name="1 Datos ejecución" sheetId="2" r:id="rId1"/>
    <sheet name="2 Distribucion a CCAA" sheetId="18" r:id="rId2"/>
    <sheet name="3 Distribucion por CCAA" sheetId="19" r:id="rId3"/>
    <sheet name="4 Conferencias sectoriales" sheetId="2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J4" i="2" l="1"/>
  <c r="I4" i="2"/>
  <c r="H4" i="2"/>
</calcChain>
</file>

<file path=xl/sharedStrings.xml><?xml version="1.0" encoding="utf-8"?>
<sst xmlns="http://schemas.openxmlformats.org/spreadsheetml/2006/main" count="81" uniqueCount="70">
  <si>
    <t>Autorizaciones</t>
  </si>
  <si>
    <t>Compromisos</t>
  </si>
  <si>
    <t>Fecha</t>
  </si>
  <si>
    <t>Instrumento</t>
  </si>
  <si>
    <t>Total Ejecución CCAA</t>
  </si>
  <si>
    <t>Total</t>
  </si>
  <si>
    <t>Andalucía</t>
  </si>
  <si>
    <t>Aragón</t>
  </si>
  <si>
    <t>Canarias</t>
  </si>
  <si>
    <t>Cantabria</t>
  </si>
  <si>
    <t>Castilla- La Mancha</t>
  </si>
  <si>
    <t>Castilla y León</t>
  </si>
  <si>
    <t>Cataluña</t>
  </si>
  <si>
    <t>Extremadura</t>
  </si>
  <si>
    <t>Galicia</t>
  </si>
  <si>
    <t>La Rioja</t>
  </si>
  <si>
    <t>País Vasco</t>
  </si>
  <si>
    <t>TOTAL</t>
  </si>
  <si>
    <t>Crédito total</t>
  </si>
  <si>
    <t>Conferencia sectorial</t>
  </si>
  <si>
    <t>Reparto de financiación M€</t>
  </si>
  <si>
    <t>Conferencia sectorial del Plan de Recuperación, Transformación y Resiliencia</t>
  </si>
  <si>
    <t>-</t>
  </si>
  <si>
    <t>Conferencia sectorial de Reto Demográfico</t>
  </si>
  <si>
    <t>Conferencia sectorial de Energía</t>
  </si>
  <si>
    <t>Conferencia sectorial de Medio Ambiente</t>
  </si>
  <si>
    <t>Conferencia Sectorial de Vivienda, Urbanismo y Suelo</t>
  </si>
  <si>
    <t>Conferencia sectorial de Educación</t>
  </si>
  <si>
    <t>Conferencia Sectorial del Sistema de Cualificaciones y Formación Profesional para el Empleo</t>
  </si>
  <si>
    <t>Conferencia Sectorial de Mejora Regulatoria y Clima de Negocios</t>
  </si>
  <si>
    <t>Conferencia Sectorial para la Transformación Digital</t>
  </si>
  <si>
    <t xml:space="preserve">Consejo Territorial de Servicios Sociales y del Sistema para la Autonomía y la Atención a la Dependencia </t>
  </si>
  <si>
    <t>Conferencia Sectorial de Justicia</t>
  </si>
  <si>
    <t>Conferencia Sectorial de Empleo y Relaciones laborales</t>
  </si>
  <si>
    <t>Conferencia Sectorial de Igualdad</t>
  </si>
  <si>
    <t>Conferencia Sectorial de Cultura</t>
  </si>
  <si>
    <t>Consejo Interterritorial del Sistema Nacional de Salud</t>
  </si>
  <si>
    <t>Conferencia nacional de Turismo</t>
  </si>
  <si>
    <t>Conferencia sectorial de Comercio</t>
  </si>
  <si>
    <t>Consejo de Política Científica, Tecnológica y de Innovación</t>
  </si>
  <si>
    <t>Conferencia Sectorial de Administración pública</t>
  </si>
  <si>
    <t>Conferencia Sectorial de Deportes</t>
  </si>
  <si>
    <t>Conferencia Sectorial de Agricultura y Desarrollo Rural</t>
  </si>
  <si>
    <t>Conferencia Nacional de Transportes</t>
  </si>
  <si>
    <t>Convocatorias donde se ha tratado el Plan</t>
  </si>
  <si>
    <t>%</t>
  </si>
  <si>
    <t>Ceuta</t>
  </si>
  <si>
    <t>Melilla</t>
  </si>
  <si>
    <t>Murcia</t>
  </si>
  <si>
    <t>Autorizaciones %</t>
  </si>
  <si>
    <t>Compromisos %</t>
  </si>
  <si>
    <t>Obligaciones Reconocidas %</t>
  </si>
  <si>
    <t>Pagos Realizados %</t>
  </si>
  <si>
    <t xml:space="preserve"> Obligaciones reconocidas</t>
  </si>
  <si>
    <t>Pagos realizados</t>
  </si>
  <si>
    <t>Conferencias sectoriales</t>
  </si>
  <si>
    <t>Asturias</t>
  </si>
  <si>
    <t>Baleares</t>
  </si>
  <si>
    <t>Madrid</t>
  </si>
  <si>
    <t>Navarra</t>
  </si>
  <si>
    <t>Valencia</t>
  </si>
  <si>
    <t>Transferencias a las Comunidades Autónomas (art.86 Ley 47/2003 - Conferencias sectoriales)</t>
  </si>
  <si>
    <t>Convenios o concesiones</t>
  </si>
  <si>
    <t>DATOS DE EJECUCIÓN DEL PLAN DE RECUPERACIÓN HASTA 31/12/2021 (EUROS)</t>
  </si>
  <si>
    <t>CONFERENCIAS Y CONSEJOS TERRITORIALES EN LOS QUE SE HA TRATADO EL PLAN DE RECUPERACIÓN  - HASTA 31/12/2021 ( M EUROS)</t>
  </si>
  <si>
    <t>DISTRIBUCIÓN DE FONDOS A LAS COMUNIDADES AUTÓNOMAS CRÉDITO 2021 - HASTA 31/12/2021 (EUROS)</t>
  </si>
  <si>
    <t>DISTRIBUCIÓN DE FONDOS A CCAA - HASTA 31/12/2021 (EUROS)</t>
  </si>
  <si>
    <t>Subvenciones y convenios con financiación a las Comunidades Autónomas</t>
  </si>
  <si>
    <t>Pendiente de asignación*</t>
  </si>
  <si>
    <r>
      <rPr>
        <b/>
        <sz val="10"/>
        <color theme="1"/>
        <rFont val="Calibri"/>
        <family val="2"/>
        <scheme val="minor"/>
      </rPr>
      <t xml:space="preserve">*Pendiente de asignación: </t>
    </r>
    <r>
      <rPr>
        <sz val="10"/>
        <color theme="1"/>
        <rFont val="Calibri"/>
        <family val="2"/>
        <scheme val="minor"/>
      </rPr>
      <t xml:space="preserve">financiación destinada a CCAA donde aún no se ha producido la distribución regional. Consignada en el Real Decreto por el que se regula la concesión directa de ayudas a organismos públicos de Investigación y universidades públicas españolas para la realización de proyectos innovadores en el despliegue de las tecnologías 5G avanzado y 6G.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</si>
</sst>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3" fillId="3" borderId="4" xfId="0" applyFont="1" applyFill="1" applyBorder="1" applyAlignment="1">
      <alignment horizontal="justify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3" fontId="2" fillId="0" borderId="5" xfId="0" applyNumberFormat="1" applyFont="1" applyBorder="1" applyAlignment="1">
      <alignment horizontal="right" vertical="center"/>
    </xf>
    <xf numFmtId="0" fontId="8" fillId="0" borderId="0" xfId="0" applyFont="1"/>
    <xf numFmtId="0" fontId="3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0" fontId="2" fillId="0" borderId="5" xfId="0" applyNumberFormat="1" applyFont="1" applyBorder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right" vertical="center"/>
    </xf>
    <xf numFmtId="10" fontId="3" fillId="3" borderId="5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16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0" fillId="4" borderId="0" xfId="0" applyFill="1"/>
    <xf numFmtId="0" fontId="8" fillId="4" borderId="0" xfId="0" applyFont="1" applyFill="1"/>
    <xf numFmtId="0" fontId="4" fillId="4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justify" vertical="center"/>
    </xf>
    <xf numFmtId="4" fontId="8" fillId="4" borderId="0" xfId="0" applyNumberFormat="1" applyFont="1" applyFill="1"/>
    <xf numFmtId="3" fontId="8" fillId="4" borderId="0" xfId="0" applyNumberFormat="1" applyFont="1" applyFill="1"/>
    <xf numFmtId="0" fontId="8" fillId="4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4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showGridLines="0" tabSelected="1" zoomScaleNormal="100" workbookViewId="0">
      <selection activeCell="A2" sqref="A2"/>
    </sheetView>
  </sheetViews>
  <sheetFormatPr baseColWidth="10" defaultRowHeight="12.75" x14ac:dyDescent="0.2"/>
  <cols>
    <col min="1" max="1" width="7.28515625" style="18" bestFit="1" customWidth="1"/>
    <col min="2" max="2" width="15.28515625" style="18" customWidth="1"/>
    <col min="3" max="3" width="19.28515625" style="18" bestFit="1" customWidth="1"/>
    <col min="4" max="4" width="17.28515625" style="18" bestFit="1" customWidth="1"/>
    <col min="5" max="5" width="16.7109375" style="18" bestFit="1" customWidth="1"/>
    <col min="6" max="6" width="19.5703125" style="18" customWidth="1"/>
    <col min="7" max="10" width="18.5703125" style="18" customWidth="1"/>
    <col min="11" max="11" width="11.42578125" style="18"/>
    <col min="12" max="12" width="12" style="18" bestFit="1" customWidth="1"/>
    <col min="13" max="16384" width="11.42578125" style="18"/>
  </cols>
  <sheetData>
    <row r="1" spans="1:10" s="13" customFormat="1" ht="15" x14ac:dyDescent="0.25">
      <c r="A1" s="14" t="s">
        <v>63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5"/>
      <c r="B2" s="16"/>
      <c r="C2" s="16"/>
      <c r="D2" s="16"/>
      <c r="E2" s="16"/>
      <c r="F2" s="16"/>
      <c r="G2" s="16"/>
      <c r="H2" s="16"/>
      <c r="I2" s="16"/>
      <c r="J2" s="16"/>
    </row>
    <row r="3" spans="1:10" ht="25.5" x14ac:dyDescent="0.2">
      <c r="A3" s="27" t="s">
        <v>2</v>
      </c>
      <c r="B3" s="28" t="s">
        <v>18</v>
      </c>
      <c r="C3" s="28" t="s">
        <v>0</v>
      </c>
      <c r="D3" s="28" t="s">
        <v>1</v>
      </c>
      <c r="E3" s="28" t="s">
        <v>53</v>
      </c>
      <c r="F3" s="28" t="s">
        <v>54</v>
      </c>
      <c r="G3" s="28" t="s">
        <v>49</v>
      </c>
      <c r="H3" s="28" t="s">
        <v>50</v>
      </c>
      <c r="I3" s="28" t="s">
        <v>51</v>
      </c>
      <c r="J3" s="28" t="s">
        <v>52</v>
      </c>
    </row>
    <row r="4" spans="1:10" ht="15.4" customHeight="1" x14ac:dyDescent="0.2">
      <c r="A4" s="29">
        <v>44926</v>
      </c>
      <c r="B4" s="26">
        <v>24198283030</v>
      </c>
      <c r="C4" s="26">
        <v>22128257670</v>
      </c>
      <c r="D4" s="26">
        <v>20976929130</v>
      </c>
      <c r="E4" s="26">
        <v>20044067160</v>
      </c>
      <c r="F4" s="26">
        <v>11000564230</v>
      </c>
      <c r="G4" s="30">
        <f>+C4/B4</f>
        <v>0.91445569268556492</v>
      </c>
      <c r="H4" s="30">
        <f t="shared" ref="H4" si="0">+D4/B4</f>
        <v>0.86687675749530235</v>
      </c>
      <c r="I4" s="30">
        <f t="shared" ref="I4" si="1">+E4/B4</f>
        <v>0.82832600706216308</v>
      </c>
      <c r="J4" s="30">
        <f t="shared" ref="J4" si="2">+F4/B4</f>
        <v>0.45460102340161779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1"/>
  <sheetViews>
    <sheetView workbookViewId="0">
      <selection activeCell="A2" sqref="A2"/>
    </sheetView>
  </sheetViews>
  <sheetFormatPr baseColWidth="10" defaultRowHeight="15" x14ac:dyDescent="0.25"/>
  <cols>
    <col min="1" max="1" width="85.28515625" bestFit="1" customWidth="1"/>
    <col min="2" max="2" width="13.7109375" bestFit="1" customWidth="1"/>
    <col min="3" max="71" width="11.42578125" style="32"/>
  </cols>
  <sheetData>
    <row r="1" spans="1:2" s="32" customFormat="1" x14ac:dyDescent="0.25">
      <c r="A1" s="31" t="s">
        <v>65</v>
      </c>
    </row>
    <row r="2" spans="1:2" s="32" customFormat="1" ht="9.75" customHeight="1" thickBot="1" x14ac:dyDescent="0.3">
      <c r="A2" s="31"/>
    </row>
    <row r="3" spans="1:2" ht="15.75" thickBot="1" x14ac:dyDescent="0.3">
      <c r="A3" s="2" t="s">
        <v>3</v>
      </c>
      <c r="B3" s="3"/>
    </row>
    <row r="4" spans="1:2" ht="15.75" thickBot="1" x14ac:dyDescent="0.3">
      <c r="A4" s="4" t="s">
        <v>61</v>
      </c>
      <c r="B4" s="5">
        <v>8831363039</v>
      </c>
    </row>
    <row r="5" spans="1:2" ht="15.75" thickBot="1" x14ac:dyDescent="0.3">
      <c r="A5" s="4" t="s">
        <v>67</v>
      </c>
      <c r="B5" s="5">
        <v>2415449060</v>
      </c>
    </row>
    <row r="6" spans="1:2" ht="15.75" thickBot="1" x14ac:dyDescent="0.3">
      <c r="A6" s="6" t="s">
        <v>4</v>
      </c>
      <c r="B6" s="7">
        <v>11246812099</v>
      </c>
    </row>
    <row r="7" spans="1:2" s="32" customFormat="1" x14ac:dyDescent="0.25"/>
    <row r="8" spans="1:2" s="32" customFormat="1" x14ac:dyDescent="0.25"/>
    <row r="9" spans="1:2" s="32" customFormat="1" x14ac:dyDescent="0.25"/>
    <row r="10" spans="1:2" s="32" customFormat="1" x14ac:dyDescent="0.25"/>
    <row r="11" spans="1:2" s="32" customFormat="1" x14ac:dyDescent="0.25"/>
    <row r="12" spans="1:2" s="32" customFormat="1" x14ac:dyDescent="0.25"/>
    <row r="13" spans="1:2" s="32" customFormat="1" x14ac:dyDescent="0.25"/>
    <row r="14" spans="1:2" s="32" customFormat="1" x14ac:dyDescent="0.25"/>
    <row r="15" spans="1:2" s="32" customFormat="1" x14ac:dyDescent="0.25"/>
    <row r="16" spans="1:2" s="32" customFormat="1" x14ac:dyDescent="0.25"/>
    <row r="17" s="32" customFormat="1" x14ac:dyDescent="0.25"/>
    <row r="18" s="32" customFormat="1" x14ac:dyDescent="0.25"/>
    <row r="19" s="32" customFormat="1" x14ac:dyDescent="0.25"/>
    <row r="20" s="32" customFormat="1" x14ac:dyDescent="0.25"/>
    <row r="21" s="32" customFormat="1" x14ac:dyDescent="0.25"/>
    <row r="22" s="32" customFormat="1" x14ac:dyDescent="0.25"/>
    <row r="23" s="32" customFormat="1" x14ac:dyDescent="0.25"/>
    <row r="24" s="32" customFormat="1" x14ac:dyDescent="0.25"/>
    <row r="25" s="32" customFormat="1" x14ac:dyDescent="0.25"/>
    <row r="26" s="32" customFormat="1" x14ac:dyDescent="0.25"/>
    <row r="27" s="32" customFormat="1" x14ac:dyDescent="0.25"/>
    <row r="28" s="32" customFormat="1" x14ac:dyDescent="0.25"/>
    <row r="29" s="32" customFormat="1" x14ac:dyDescent="0.25"/>
    <row r="30" s="32" customFormat="1" x14ac:dyDescent="0.25"/>
    <row r="31" s="32" customFormat="1" x14ac:dyDescent="0.25"/>
    <row r="32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  <row r="38" s="32" customFormat="1" x14ac:dyDescent="0.25"/>
    <row r="39" s="32" customFormat="1" x14ac:dyDescent="0.25"/>
    <row r="40" s="32" customFormat="1" x14ac:dyDescent="0.25"/>
    <row r="41" s="32" customFormat="1" x14ac:dyDescent="0.25"/>
    <row r="42" s="32" customFormat="1" x14ac:dyDescent="0.25"/>
    <row r="43" s="32" customFormat="1" x14ac:dyDescent="0.25"/>
    <row r="44" s="32" customFormat="1" x14ac:dyDescent="0.25"/>
    <row r="45" s="32" customFormat="1" x14ac:dyDescent="0.25"/>
    <row r="46" s="32" customFormat="1" x14ac:dyDescent="0.25"/>
    <row r="47" s="32" customFormat="1" x14ac:dyDescent="0.25"/>
    <row r="48" s="32" customFormat="1" x14ac:dyDescent="0.25"/>
    <row r="49" s="32" customFormat="1" x14ac:dyDescent="0.25"/>
    <row r="50" s="32" customFormat="1" x14ac:dyDescent="0.25"/>
    <row r="51" s="32" customFormat="1" x14ac:dyDescent="0.25"/>
    <row r="52" s="32" customFormat="1" x14ac:dyDescent="0.25"/>
    <row r="53" s="32" customFormat="1" x14ac:dyDescent="0.25"/>
    <row r="54" s="32" customFormat="1" x14ac:dyDescent="0.25"/>
    <row r="55" s="32" customFormat="1" x14ac:dyDescent="0.25"/>
    <row r="56" s="32" customFormat="1" x14ac:dyDescent="0.25"/>
    <row r="57" s="32" customFormat="1" x14ac:dyDescent="0.25"/>
    <row r="58" s="32" customFormat="1" x14ac:dyDescent="0.25"/>
    <row r="59" s="32" customFormat="1" x14ac:dyDescent="0.25"/>
    <row r="60" s="32" customFormat="1" x14ac:dyDescent="0.25"/>
    <row r="61" s="32" customFormat="1" x14ac:dyDescent="0.25"/>
    <row r="62" s="32" customFormat="1" x14ac:dyDescent="0.25"/>
    <row r="63" s="32" customFormat="1" x14ac:dyDescent="0.25"/>
    <row r="64" s="32" customFormat="1" x14ac:dyDescent="0.25"/>
    <row r="65" s="32" customFormat="1" x14ac:dyDescent="0.25"/>
    <row r="66" s="32" customFormat="1" x14ac:dyDescent="0.25"/>
    <row r="67" s="32" customFormat="1" x14ac:dyDescent="0.25"/>
    <row r="68" s="32" customFormat="1" x14ac:dyDescent="0.25"/>
    <row r="69" s="32" customFormat="1" x14ac:dyDescent="0.25"/>
    <row r="70" s="32" customFormat="1" x14ac:dyDescent="0.25"/>
    <row r="71" s="32" customFormat="1" x14ac:dyDescent="0.25"/>
    <row r="72" s="32" customFormat="1" x14ac:dyDescent="0.25"/>
    <row r="73" s="32" customFormat="1" x14ac:dyDescent="0.25"/>
    <row r="74" s="32" customFormat="1" x14ac:dyDescent="0.25"/>
    <row r="75" s="32" customFormat="1" x14ac:dyDescent="0.25"/>
    <row r="76" s="32" customFormat="1" x14ac:dyDescent="0.25"/>
    <row r="77" s="32" customFormat="1" x14ac:dyDescent="0.25"/>
    <row r="78" s="32" customFormat="1" x14ac:dyDescent="0.25"/>
    <row r="79" s="32" customFormat="1" x14ac:dyDescent="0.25"/>
    <row r="80" s="32" customFormat="1" x14ac:dyDescent="0.25"/>
    <row r="81" s="32" customFormat="1" x14ac:dyDescent="0.25"/>
    <row r="82" s="32" customFormat="1" x14ac:dyDescent="0.25"/>
    <row r="83" s="32" customFormat="1" x14ac:dyDescent="0.25"/>
    <row r="84" s="32" customFormat="1" x14ac:dyDescent="0.25"/>
    <row r="85" s="32" customFormat="1" x14ac:dyDescent="0.25"/>
    <row r="86" s="32" customFormat="1" x14ac:dyDescent="0.25"/>
    <row r="87" s="32" customFormat="1" x14ac:dyDescent="0.25"/>
    <row r="88" s="32" customFormat="1" x14ac:dyDescent="0.25"/>
    <row r="89" s="32" customFormat="1" x14ac:dyDescent="0.25"/>
    <row r="90" s="32" customFormat="1" x14ac:dyDescent="0.25"/>
    <row r="91" s="32" customFormat="1" x14ac:dyDescent="0.25"/>
    <row r="92" s="32" customFormat="1" x14ac:dyDescent="0.25"/>
    <row r="93" s="32" customFormat="1" x14ac:dyDescent="0.25"/>
    <row r="94" s="32" customFormat="1" x14ac:dyDescent="0.25"/>
    <row r="95" s="32" customFormat="1" x14ac:dyDescent="0.25"/>
    <row r="96" s="32" customFormat="1" x14ac:dyDescent="0.25"/>
    <row r="97" s="32" customFormat="1" x14ac:dyDescent="0.25"/>
    <row r="98" s="32" customFormat="1" x14ac:dyDescent="0.25"/>
    <row r="99" s="32" customFormat="1" x14ac:dyDescent="0.25"/>
    <row r="100" s="32" customFormat="1" x14ac:dyDescent="0.25"/>
    <row r="101" s="32" customFormat="1" x14ac:dyDescent="0.25"/>
    <row r="102" s="32" customFormat="1" x14ac:dyDescent="0.25"/>
    <row r="103" s="32" customFormat="1" x14ac:dyDescent="0.25"/>
    <row r="104" s="32" customFormat="1" x14ac:dyDescent="0.25"/>
    <row r="105" s="32" customFormat="1" x14ac:dyDescent="0.25"/>
    <row r="106" s="32" customFormat="1" x14ac:dyDescent="0.25"/>
    <row r="107" s="32" customFormat="1" x14ac:dyDescent="0.25"/>
    <row r="108" s="32" customFormat="1" x14ac:dyDescent="0.25"/>
    <row r="109" s="32" customFormat="1" x14ac:dyDescent="0.25"/>
    <row r="110" s="32" customFormat="1" x14ac:dyDescent="0.25"/>
    <row r="111" s="32" customFormat="1" x14ac:dyDescent="0.25"/>
    <row r="112" s="32" customFormat="1" x14ac:dyDescent="0.25"/>
    <row r="113" s="32" customFormat="1" x14ac:dyDescent="0.25"/>
    <row r="114" s="32" customFormat="1" x14ac:dyDescent="0.25"/>
    <row r="115" s="32" customFormat="1" x14ac:dyDescent="0.25"/>
    <row r="116" s="32" customFormat="1" x14ac:dyDescent="0.25"/>
    <row r="117" s="32" customFormat="1" x14ac:dyDescent="0.25"/>
    <row r="118" s="32" customFormat="1" x14ac:dyDescent="0.25"/>
    <row r="119" s="32" customFormat="1" x14ac:dyDescent="0.25"/>
    <row r="120" s="32" customFormat="1" x14ac:dyDescent="0.25"/>
    <row r="121" s="32" customFormat="1" x14ac:dyDescent="0.25"/>
    <row r="122" s="32" customFormat="1" x14ac:dyDescent="0.25"/>
    <row r="123" s="32" customFormat="1" x14ac:dyDescent="0.25"/>
    <row r="124" s="32" customFormat="1" x14ac:dyDescent="0.25"/>
    <row r="125" s="32" customFormat="1" x14ac:dyDescent="0.25"/>
    <row r="126" s="32" customFormat="1" x14ac:dyDescent="0.25"/>
    <row r="127" s="32" customFormat="1" x14ac:dyDescent="0.25"/>
    <row r="128" s="32" customFormat="1" x14ac:dyDescent="0.25"/>
    <row r="129" s="32" customFormat="1" x14ac:dyDescent="0.25"/>
    <row r="130" s="32" customFormat="1" x14ac:dyDescent="0.25"/>
    <row r="131" s="32" customFormat="1" x14ac:dyDescent="0.25"/>
    <row r="132" s="32" customFormat="1" x14ac:dyDescent="0.25"/>
    <row r="133" s="32" customFormat="1" x14ac:dyDescent="0.25"/>
    <row r="134" s="32" customFormat="1" x14ac:dyDescent="0.25"/>
    <row r="135" s="32" customFormat="1" x14ac:dyDescent="0.25"/>
    <row r="136" s="32" customFormat="1" x14ac:dyDescent="0.25"/>
    <row r="137" s="32" customFormat="1" x14ac:dyDescent="0.25"/>
    <row r="138" s="32" customFormat="1" x14ac:dyDescent="0.25"/>
    <row r="139" s="32" customFormat="1" x14ac:dyDescent="0.25"/>
    <row r="140" s="32" customFormat="1" x14ac:dyDescent="0.25"/>
    <row r="141" s="32" customFormat="1" x14ac:dyDescent="0.25"/>
    <row r="142" s="32" customFormat="1" x14ac:dyDescent="0.25"/>
    <row r="143" s="32" customFormat="1" x14ac:dyDescent="0.25"/>
    <row r="144" s="32" customFormat="1" x14ac:dyDescent="0.25"/>
    <row r="145" s="32" customFormat="1" x14ac:dyDescent="0.25"/>
    <row r="146" s="32" customFormat="1" x14ac:dyDescent="0.25"/>
    <row r="147" s="32" customFormat="1" x14ac:dyDescent="0.25"/>
    <row r="148" s="32" customFormat="1" x14ac:dyDescent="0.25"/>
    <row r="149" s="32" customFormat="1" x14ac:dyDescent="0.25"/>
    <row r="150" s="32" customFormat="1" x14ac:dyDescent="0.25"/>
    <row r="151" s="32" customFormat="1" x14ac:dyDescent="0.25"/>
    <row r="152" s="32" customFormat="1" x14ac:dyDescent="0.25"/>
    <row r="153" s="32" customFormat="1" x14ac:dyDescent="0.25"/>
    <row r="154" s="32" customFormat="1" x14ac:dyDescent="0.25"/>
    <row r="155" s="32" customFormat="1" x14ac:dyDescent="0.25"/>
    <row r="156" s="32" customFormat="1" x14ac:dyDescent="0.25"/>
    <row r="157" s="32" customFormat="1" x14ac:dyDescent="0.25"/>
    <row r="158" s="32" customFormat="1" x14ac:dyDescent="0.25"/>
    <row r="159" s="32" customFormat="1" x14ac:dyDescent="0.25"/>
    <row r="160" s="32" customFormat="1" x14ac:dyDescent="0.25"/>
    <row r="161" s="32" customFormat="1" x14ac:dyDescent="0.25"/>
    <row r="162" s="32" customFormat="1" x14ac:dyDescent="0.25"/>
    <row r="163" s="32" customFormat="1" x14ac:dyDescent="0.25"/>
    <row r="164" s="32" customFormat="1" x14ac:dyDescent="0.25"/>
    <row r="165" s="32" customFormat="1" x14ac:dyDescent="0.25"/>
    <row r="166" s="32" customFormat="1" x14ac:dyDescent="0.25"/>
    <row r="167" s="32" customFormat="1" x14ac:dyDescent="0.25"/>
    <row r="168" s="32" customFormat="1" x14ac:dyDescent="0.25"/>
    <row r="169" s="32" customFormat="1" x14ac:dyDescent="0.25"/>
    <row r="170" s="32" customFormat="1" x14ac:dyDescent="0.25"/>
    <row r="171" s="32" customFormat="1" x14ac:dyDescent="0.25"/>
    <row r="172" s="32" customFormat="1" x14ac:dyDescent="0.25"/>
    <row r="173" s="32" customFormat="1" x14ac:dyDescent="0.25"/>
    <row r="174" s="32" customFormat="1" x14ac:dyDescent="0.25"/>
    <row r="175" s="32" customFormat="1" x14ac:dyDescent="0.25"/>
    <row r="176" s="32" customFormat="1" x14ac:dyDescent="0.25"/>
    <row r="177" s="32" customFormat="1" x14ac:dyDescent="0.25"/>
    <row r="178" s="32" customFormat="1" x14ac:dyDescent="0.25"/>
    <row r="179" s="32" customFormat="1" x14ac:dyDescent="0.25"/>
    <row r="180" s="32" customFormat="1" x14ac:dyDescent="0.25"/>
    <row r="181" s="32" customFormat="1" x14ac:dyDescent="0.25"/>
    <row r="182" s="32" customFormat="1" x14ac:dyDescent="0.25"/>
    <row r="183" s="32" customFormat="1" x14ac:dyDescent="0.25"/>
    <row r="184" s="32" customFormat="1" x14ac:dyDescent="0.25"/>
    <row r="185" s="32" customFormat="1" x14ac:dyDescent="0.25"/>
    <row r="186" s="32" customFormat="1" x14ac:dyDescent="0.25"/>
    <row r="187" s="32" customFormat="1" x14ac:dyDescent="0.25"/>
    <row r="188" s="32" customFormat="1" x14ac:dyDescent="0.25"/>
    <row r="189" s="32" customFormat="1" x14ac:dyDescent="0.25"/>
    <row r="190" s="32" customFormat="1" x14ac:dyDescent="0.25"/>
    <row r="191" s="32" customFormat="1" x14ac:dyDescent="0.25"/>
    <row r="192" s="32" customFormat="1" x14ac:dyDescent="0.25"/>
    <row r="193" s="32" customFormat="1" x14ac:dyDescent="0.25"/>
    <row r="194" s="32" customFormat="1" x14ac:dyDescent="0.25"/>
    <row r="195" s="32" customFormat="1" x14ac:dyDescent="0.25"/>
    <row r="196" s="32" customFormat="1" x14ac:dyDescent="0.25"/>
    <row r="197" s="32" customFormat="1" x14ac:dyDescent="0.25"/>
    <row r="198" s="32" customFormat="1" x14ac:dyDescent="0.25"/>
    <row r="199" s="32" customFormat="1" x14ac:dyDescent="0.25"/>
    <row r="200" s="32" customFormat="1" x14ac:dyDescent="0.25"/>
    <row r="201" s="32" customFormat="1" x14ac:dyDescent="0.25"/>
    <row r="202" s="32" customFormat="1" x14ac:dyDescent="0.25"/>
    <row r="203" s="32" customFormat="1" x14ac:dyDescent="0.25"/>
    <row r="204" s="32" customFormat="1" x14ac:dyDescent="0.25"/>
    <row r="205" s="32" customFormat="1" x14ac:dyDescent="0.25"/>
    <row r="206" s="32" customFormat="1" x14ac:dyDescent="0.25"/>
    <row r="207" s="32" customFormat="1" x14ac:dyDescent="0.25"/>
    <row r="208" s="32" customFormat="1" x14ac:dyDescent="0.25"/>
    <row r="209" s="32" customFormat="1" x14ac:dyDescent="0.25"/>
    <row r="210" s="32" customFormat="1" x14ac:dyDescent="0.25"/>
    <row r="211" s="32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11"/>
  <sheetViews>
    <sheetView workbookViewId="0">
      <selection activeCell="A2" sqref="A2"/>
    </sheetView>
  </sheetViews>
  <sheetFormatPr baseColWidth="10" defaultColWidth="11.5703125" defaultRowHeight="12.75" x14ac:dyDescent="0.2"/>
  <cols>
    <col min="1" max="1" width="49.7109375" style="18" bestFit="1" customWidth="1"/>
    <col min="2" max="2" width="17.28515625" style="18" bestFit="1" customWidth="1"/>
    <col min="3" max="3" width="11.5703125" style="18"/>
    <col min="4" max="4" width="18.28515625" style="18" customWidth="1"/>
    <col min="5" max="5" width="15.5703125" style="18" customWidth="1"/>
    <col min="6" max="6" width="17.5703125" style="18" customWidth="1"/>
    <col min="7" max="7" width="11.5703125" style="18"/>
    <col min="8" max="8" width="14.7109375" style="33" bestFit="1" customWidth="1"/>
    <col min="9" max="9" width="14.7109375" style="33" customWidth="1"/>
    <col min="10" max="10" width="14.7109375" style="33" bestFit="1" customWidth="1"/>
    <col min="11" max="102" width="11.5703125" style="33"/>
    <col min="103" max="16384" width="11.5703125" style="18"/>
  </cols>
  <sheetData>
    <row r="1" spans="1:13" s="33" customFormat="1" ht="15" x14ac:dyDescent="0.2">
      <c r="A1" s="31" t="s">
        <v>66</v>
      </c>
    </row>
    <row r="2" spans="1:13" s="33" customFormat="1" ht="10.5" customHeight="1" thickBot="1" x14ac:dyDescent="0.25">
      <c r="A2" s="31"/>
    </row>
    <row r="3" spans="1:13" ht="26.25" thickBot="1" x14ac:dyDescent="0.25">
      <c r="A3" s="19"/>
      <c r="B3" s="10" t="s">
        <v>55</v>
      </c>
      <c r="C3" s="20" t="s">
        <v>45</v>
      </c>
      <c r="D3" s="10" t="s">
        <v>62</v>
      </c>
      <c r="E3" s="10" t="s">
        <v>45</v>
      </c>
      <c r="F3" s="10" t="s">
        <v>5</v>
      </c>
      <c r="G3" s="10" t="s">
        <v>45</v>
      </c>
    </row>
    <row r="4" spans="1:13" ht="13.5" thickBot="1" x14ac:dyDescent="0.25">
      <c r="A4" s="21" t="s">
        <v>6</v>
      </c>
      <c r="B4" s="17">
        <v>1611423449.710253</v>
      </c>
      <c r="C4" s="22">
        <v>0.18246599562787552</v>
      </c>
      <c r="D4" s="17">
        <v>304175011.125</v>
      </c>
      <c r="E4" s="22">
        <v>0.13109867012270959</v>
      </c>
      <c r="F4" s="17">
        <v>1915598460.8352528</v>
      </c>
      <c r="G4" s="22">
        <v>0.17177848662492012</v>
      </c>
      <c r="H4" s="37"/>
      <c r="I4" s="37"/>
      <c r="J4" s="37"/>
      <c r="K4" s="37"/>
      <c r="L4" s="38"/>
      <c r="M4" s="38"/>
    </row>
    <row r="5" spans="1:13" ht="13.5" thickBot="1" x14ac:dyDescent="0.25">
      <c r="A5" s="21" t="s">
        <v>7</v>
      </c>
      <c r="B5" s="17">
        <v>323242560.8636533</v>
      </c>
      <c r="C5" s="22">
        <v>3.6601661535889819E-2</v>
      </c>
      <c r="D5" s="17">
        <v>88086646.525000021</v>
      </c>
      <c r="E5" s="22">
        <v>3.7965124657301522E-2</v>
      </c>
      <c r="F5" s="17">
        <v>411329207.38865334</v>
      </c>
      <c r="G5" s="22">
        <v>3.6885344290286289E-2</v>
      </c>
      <c r="H5" s="37"/>
      <c r="I5" s="37"/>
      <c r="J5" s="37"/>
      <c r="K5" s="37"/>
      <c r="L5" s="38"/>
      <c r="M5" s="38"/>
    </row>
    <row r="6" spans="1:13" ht="13.5" thickBot="1" x14ac:dyDescent="0.25">
      <c r="A6" s="21" t="s">
        <v>56</v>
      </c>
      <c r="B6" s="17">
        <v>207745552.96214911</v>
      </c>
      <c r="C6" s="22">
        <v>2.3523611478607924E-2</v>
      </c>
      <c r="D6" s="17">
        <v>91320860.945000008</v>
      </c>
      <c r="E6" s="22">
        <v>3.9359062994923366E-2</v>
      </c>
      <c r="F6" s="17">
        <v>299066413.90714914</v>
      </c>
      <c r="G6" s="22">
        <v>2.6818342691146219E-2</v>
      </c>
      <c r="H6" s="37"/>
      <c r="I6" s="37"/>
      <c r="J6" s="37"/>
      <c r="K6" s="37"/>
      <c r="L6" s="38"/>
      <c r="M6" s="38"/>
    </row>
    <row r="7" spans="1:13" ht="13.5" thickBot="1" x14ac:dyDescent="0.25">
      <c r="A7" s="21" t="s">
        <v>57</v>
      </c>
      <c r="B7" s="17">
        <v>256773430.90182778</v>
      </c>
      <c r="C7" s="22">
        <v>2.9075175571456374E-2</v>
      </c>
      <c r="D7" s="17">
        <v>54633393.544999994</v>
      </c>
      <c r="E7" s="22">
        <v>2.3546856171879186E-2</v>
      </c>
      <c r="F7" s="17">
        <v>311406824.44682783</v>
      </c>
      <c r="G7" s="22">
        <v>2.7924950934040672E-2</v>
      </c>
      <c r="H7" s="37"/>
      <c r="I7" s="37"/>
      <c r="J7" s="37"/>
      <c r="K7" s="37"/>
      <c r="L7" s="38"/>
      <c r="M7" s="38"/>
    </row>
    <row r="8" spans="1:13" ht="13.5" thickBot="1" x14ac:dyDescent="0.25">
      <c r="A8" s="21" t="s">
        <v>8</v>
      </c>
      <c r="B8" s="17">
        <v>470849413.70641524</v>
      </c>
      <c r="C8" s="22">
        <v>5.3315599371593206E-2</v>
      </c>
      <c r="D8" s="17">
        <v>87753213.314999998</v>
      </c>
      <c r="E8" s="22">
        <v>3.7821415776535555E-2</v>
      </c>
      <c r="F8" s="17">
        <v>558602627.02141523</v>
      </c>
      <c r="G8" s="22">
        <v>5.0091872517272776E-2</v>
      </c>
      <c r="H8" s="37"/>
      <c r="I8" s="37"/>
      <c r="J8" s="37"/>
      <c r="K8" s="37"/>
      <c r="L8" s="38"/>
      <c r="M8" s="38"/>
    </row>
    <row r="9" spans="1:13" ht="13.5" thickBot="1" x14ac:dyDescent="0.25">
      <c r="A9" s="21" t="s">
        <v>9</v>
      </c>
      <c r="B9" s="17">
        <v>137553891.05777988</v>
      </c>
      <c r="C9" s="22">
        <v>1.5575612784373416E-2</v>
      </c>
      <c r="D9" s="17">
        <v>33869339.865000002</v>
      </c>
      <c r="E9" s="22">
        <v>1.4597600893687066E-2</v>
      </c>
      <c r="F9" s="17">
        <v>171423230.92277986</v>
      </c>
      <c r="G9" s="22">
        <v>1.5372127187568174E-2</v>
      </c>
      <c r="H9" s="37"/>
      <c r="I9" s="37"/>
      <c r="J9" s="37"/>
      <c r="K9" s="37"/>
      <c r="L9" s="38"/>
      <c r="M9" s="38"/>
    </row>
    <row r="10" spans="1:13" ht="13.5" thickBot="1" x14ac:dyDescent="0.25">
      <c r="A10" s="21" t="s">
        <v>10</v>
      </c>
      <c r="B10" s="17">
        <v>491539992.22659433</v>
      </c>
      <c r="C10" s="22">
        <v>5.5658451593633321E-2</v>
      </c>
      <c r="D10" s="17">
        <v>110142056.16500001</v>
      </c>
      <c r="E10" s="22">
        <v>4.7470951129113037E-2</v>
      </c>
      <c r="F10" s="17">
        <v>601682048.39159441</v>
      </c>
      <c r="G10" s="22">
        <v>5.3954956539808467E-2</v>
      </c>
      <c r="H10" s="37"/>
      <c r="I10" s="37"/>
      <c r="J10" s="37"/>
      <c r="K10" s="37"/>
      <c r="L10" s="38"/>
      <c r="M10" s="38"/>
    </row>
    <row r="11" spans="1:13" ht="13.5" thickBot="1" x14ac:dyDescent="0.25">
      <c r="A11" s="21" t="s">
        <v>11</v>
      </c>
      <c r="B11" s="17">
        <v>566217791.92154288</v>
      </c>
      <c r="C11" s="22">
        <v>6.4114428248986041E-2</v>
      </c>
      <c r="D11" s="17">
        <v>175890224.845</v>
      </c>
      <c r="E11" s="22">
        <v>7.5808247625206285E-2</v>
      </c>
      <c r="F11" s="17">
        <v>742108016.76654291</v>
      </c>
      <c r="G11" s="22">
        <v>6.6547449603187536E-2</v>
      </c>
      <c r="H11" s="37"/>
      <c r="I11" s="37"/>
      <c r="J11" s="37"/>
      <c r="K11" s="37"/>
      <c r="L11" s="38"/>
      <c r="M11" s="38"/>
    </row>
    <row r="12" spans="1:13" ht="13.5" thickBot="1" x14ac:dyDescent="0.25">
      <c r="A12" s="21" t="s">
        <v>12</v>
      </c>
      <c r="B12" s="17">
        <v>1231116594.7073305</v>
      </c>
      <c r="C12" s="22">
        <v>0.13940278405881726</v>
      </c>
      <c r="D12" s="17">
        <v>347582329.46500009</v>
      </c>
      <c r="E12" s="22">
        <v>0.14980711591817489</v>
      </c>
      <c r="F12" s="17">
        <v>1578698924.1723306</v>
      </c>
      <c r="G12" s="22">
        <v>0.14156751405639981</v>
      </c>
      <c r="H12" s="37"/>
      <c r="I12" s="37"/>
      <c r="J12" s="37"/>
      <c r="K12" s="37"/>
      <c r="L12" s="38"/>
      <c r="M12" s="38"/>
    </row>
    <row r="13" spans="1:13" ht="13.5" thickBot="1" x14ac:dyDescent="0.25">
      <c r="A13" s="21" t="s">
        <v>46</v>
      </c>
      <c r="B13" s="17">
        <v>12770221.059908707</v>
      </c>
      <c r="C13" s="22">
        <v>1.4460079382010249E-3</v>
      </c>
      <c r="D13" s="17">
        <v>6881889.4850000003</v>
      </c>
      <c r="E13" s="22">
        <v>2.9660771806274359E-3</v>
      </c>
      <c r="F13" s="17">
        <v>19652110.54490871</v>
      </c>
      <c r="G13" s="22">
        <v>1.7622742330446999E-3</v>
      </c>
      <c r="H13" s="37"/>
      <c r="I13" s="37"/>
      <c r="J13" s="37"/>
      <c r="K13" s="37"/>
      <c r="L13" s="38"/>
      <c r="M13" s="38"/>
    </row>
    <row r="14" spans="1:13" ht="13.5" thickBot="1" x14ac:dyDescent="0.25">
      <c r="A14" s="21" t="s">
        <v>13</v>
      </c>
      <c r="B14" s="17">
        <v>323885293.45160341</v>
      </c>
      <c r="C14" s="22">
        <v>3.667443994903994E-2</v>
      </c>
      <c r="D14" s="17">
        <v>111185402.13500001</v>
      </c>
      <c r="E14" s="22">
        <v>4.7920630636443369E-2</v>
      </c>
      <c r="F14" s="17">
        <v>435070695.58660328</v>
      </c>
      <c r="G14" s="22">
        <v>3.9014327475566671E-2</v>
      </c>
      <c r="H14" s="37"/>
      <c r="I14" s="37"/>
      <c r="J14" s="37"/>
      <c r="K14" s="37"/>
      <c r="L14" s="38"/>
      <c r="M14" s="38"/>
    </row>
    <row r="15" spans="1:13" ht="13.5" thickBot="1" x14ac:dyDescent="0.25">
      <c r="A15" s="21" t="s">
        <v>14</v>
      </c>
      <c r="B15" s="17">
        <v>514753553.80792284</v>
      </c>
      <c r="C15" s="22">
        <v>5.82869882621097E-2</v>
      </c>
      <c r="D15" s="17">
        <v>166729226.405</v>
      </c>
      <c r="E15" s="22">
        <v>7.1859880177011559E-2</v>
      </c>
      <c r="F15" s="17">
        <v>681482780.21292293</v>
      </c>
      <c r="G15" s="22">
        <v>6.1110970299525016E-2</v>
      </c>
      <c r="H15" s="37"/>
      <c r="I15" s="37"/>
      <c r="J15" s="37"/>
      <c r="K15" s="37"/>
      <c r="L15" s="38"/>
      <c r="M15" s="38"/>
    </row>
    <row r="16" spans="1:13" ht="13.5" thickBot="1" x14ac:dyDescent="0.25">
      <c r="A16" s="21" t="s">
        <v>15</v>
      </c>
      <c r="B16" s="17">
        <v>91126792.409290165</v>
      </c>
      <c r="C16" s="22">
        <v>1.0318542223228554E-2</v>
      </c>
      <c r="D16" s="17">
        <v>20468232.365000002</v>
      </c>
      <c r="E16" s="22">
        <v>8.8217570302360701E-3</v>
      </c>
      <c r="F16" s="17">
        <v>111595024.77429016</v>
      </c>
      <c r="G16" s="22">
        <v>1.0007120418252769E-2</v>
      </c>
      <c r="H16" s="37"/>
      <c r="I16" s="37"/>
      <c r="J16" s="37"/>
      <c r="K16" s="37"/>
      <c r="L16" s="38"/>
      <c r="M16" s="38"/>
    </row>
    <row r="17" spans="1:13" ht="13.5" thickBot="1" x14ac:dyDescent="0.25">
      <c r="A17" s="21" t="s">
        <v>58</v>
      </c>
      <c r="B17" s="17">
        <v>939363531.62287402</v>
      </c>
      <c r="C17" s="22">
        <v>0.10636676665274078</v>
      </c>
      <c r="D17" s="17">
        <v>273914154.505</v>
      </c>
      <c r="E17" s="22">
        <v>0.11805631649548906</v>
      </c>
      <c r="F17" s="17">
        <v>1213277686.1278744</v>
      </c>
      <c r="G17" s="22">
        <v>0.10879889968587494</v>
      </c>
      <c r="H17" s="37"/>
      <c r="I17" s="37"/>
      <c r="J17" s="37"/>
      <c r="K17" s="37"/>
      <c r="L17" s="38"/>
      <c r="M17" s="38"/>
    </row>
    <row r="18" spans="1:13" ht="13.5" thickBot="1" x14ac:dyDescent="0.25">
      <c r="A18" s="21" t="s">
        <v>47</v>
      </c>
      <c r="B18" s="17">
        <v>12856245.231214728</v>
      </c>
      <c r="C18" s="22">
        <v>1.4557486963290257E-3</v>
      </c>
      <c r="D18" s="17">
        <v>4710449.7450000001</v>
      </c>
      <c r="E18" s="22">
        <v>2.0301920758230285E-3</v>
      </c>
      <c r="F18" s="17">
        <v>17566694.976214729</v>
      </c>
      <c r="G18" s="22">
        <v>1.5752676459658498E-3</v>
      </c>
      <c r="H18" s="37"/>
      <c r="I18" s="37"/>
      <c r="J18" s="37"/>
      <c r="K18" s="37"/>
      <c r="L18" s="38"/>
      <c r="M18" s="38"/>
    </row>
    <row r="19" spans="1:13" ht="13.5" thickBot="1" x14ac:dyDescent="0.25">
      <c r="A19" s="21" t="s">
        <v>48</v>
      </c>
      <c r="B19" s="17">
        <v>278877952.73254913</v>
      </c>
      <c r="C19" s="22">
        <v>3.15781325592338E-2</v>
      </c>
      <c r="D19" s="17">
        <v>60545757.954999998</v>
      </c>
      <c r="E19" s="22">
        <v>2.60950704665548E-2</v>
      </c>
      <c r="F19" s="17">
        <v>339423710.68754911</v>
      </c>
      <c r="G19" s="22">
        <v>3.0437324177583155E-2</v>
      </c>
      <c r="H19" s="37"/>
      <c r="I19" s="37"/>
      <c r="J19" s="37"/>
      <c r="K19" s="37"/>
      <c r="L19" s="38"/>
      <c r="M19" s="38"/>
    </row>
    <row r="20" spans="1:13" ht="13.5" thickBot="1" x14ac:dyDescent="0.25">
      <c r="A20" s="21" t="s">
        <v>59</v>
      </c>
      <c r="B20" s="17">
        <v>151580306.47104993</v>
      </c>
      <c r="C20" s="22">
        <v>1.716386313156347E-2</v>
      </c>
      <c r="D20" s="17">
        <v>55776663.404999994</v>
      </c>
      <c r="E20" s="22">
        <v>2.4039602626241222E-2</v>
      </c>
      <c r="F20" s="17">
        <v>207356969.87604994</v>
      </c>
      <c r="G20" s="22">
        <v>1.8594432604057302E-2</v>
      </c>
      <c r="H20" s="37"/>
      <c r="I20" s="37"/>
      <c r="J20" s="37"/>
      <c r="K20" s="37"/>
      <c r="L20" s="38"/>
      <c r="M20" s="38"/>
    </row>
    <row r="21" spans="1:13" ht="13.5" thickBot="1" x14ac:dyDescent="0.25">
      <c r="A21" s="21" t="s">
        <v>16</v>
      </c>
      <c r="B21" s="17">
        <v>361543685.32621622</v>
      </c>
      <c r="C21" s="22">
        <v>4.093860525480203E-2</v>
      </c>
      <c r="D21" s="17">
        <v>119701486.00500001</v>
      </c>
      <c r="E21" s="22">
        <v>5.1591041515631791E-2</v>
      </c>
      <c r="F21" s="17">
        <v>481245171.33121622</v>
      </c>
      <c r="G21" s="22">
        <v>4.3154955966492804E-2</v>
      </c>
      <c r="H21" s="37"/>
      <c r="I21" s="37"/>
      <c r="J21" s="37"/>
      <c r="K21" s="37"/>
      <c r="L21" s="38"/>
      <c r="M21" s="38"/>
    </row>
    <row r="22" spans="1:13" ht="13.5" thickBot="1" x14ac:dyDescent="0.25">
      <c r="A22" s="21" t="s">
        <v>60</v>
      </c>
      <c r="B22" s="17">
        <v>848142779.09232485</v>
      </c>
      <c r="C22" s="22">
        <v>9.6037585061518715E-2</v>
      </c>
      <c r="D22" s="17">
        <v>206832721.73499998</v>
      </c>
      <c r="E22" s="22">
        <v>8.914438650641128E-2</v>
      </c>
      <c r="F22" s="17">
        <v>1054975500.8273247</v>
      </c>
      <c r="G22" s="22">
        <v>9.4603383049006673E-2</v>
      </c>
      <c r="H22" s="37"/>
      <c r="I22" s="37"/>
      <c r="J22" s="37"/>
      <c r="K22" s="37"/>
      <c r="L22" s="38"/>
      <c r="M22" s="38"/>
    </row>
    <row r="23" spans="1:13" ht="13.5" thickBot="1" x14ac:dyDescent="0.25">
      <c r="A23" s="21" t="s">
        <v>68</v>
      </c>
      <c r="B23" s="17">
        <v>0</v>
      </c>
      <c r="C23" s="8" t="s">
        <v>22</v>
      </c>
      <c r="D23" s="17">
        <v>95250000</v>
      </c>
      <c r="E23" s="22" t="s">
        <v>22</v>
      </c>
      <c r="F23" s="17">
        <v>95250000</v>
      </c>
      <c r="G23" s="22" t="s">
        <v>22</v>
      </c>
      <c r="H23" s="37"/>
      <c r="I23" s="37"/>
      <c r="J23" s="37"/>
      <c r="K23" s="37"/>
      <c r="L23" s="38"/>
      <c r="M23" s="38"/>
    </row>
    <row r="24" spans="1:13" ht="13.5" thickBot="1" x14ac:dyDescent="0.25">
      <c r="A24" s="23" t="s">
        <v>5</v>
      </c>
      <c r="B24" s="24">
        <v>8831363039.2625008</v>
      </c>
      <c r="C24" s="25">
        <v>1</v>
      </c>
      <c r="D24" s="24">
        <v>2415449059.5349998</v>
      </c>
      <c r="E24" s="25">
        <v>1</v>
      </c>
      <c r="F24" s="24">
        <v>11246812098.797501</v>
      </c>
      <c r="G24" s="25">
        <v>1</v>
      </c>
    </row>
    <row r="25" spans="1:13" s="33" customFormat="1" x14ac:dyDescent="0.2"/>
    <row r="26" spans="1:13" s="33" customFormat="1" ht="39" customHeight="1" x14ac:dyDescent="0.2">
      <c r="A26" s="39" t="s">
        <v>69</v>
      </c>
      <c r="B26" s="39"/>
      <c r="C26" s="39"/>
      <c r="D26" s="39"/>
      <c r="E26" s="39"/>
      <c r="F26" s="39"/>
      <c r="G26" s="39"/>
    </row>
    <row r="27" spans="1:13" s="33" customFormat="1" x14ac:dyDescent="0.2"/>
    <row r="28" spans="1:13" s="33" customFormat="1" x14ac:dyDescent="0.2"/>
    <row r="29" spans="1:13" s="33" customFormat="1" x14ac:dyDescent="0.2"/>
    <row r="30" spans="1:13" s="33" customFormat="1" x14ac:dyDescent="0.2"/>
    <row r="31" spans="1:13" s="33" customFormat="1" x14ac:dyDescent="0.2"/>
    <row r="32" spans="1:13" s="33" customFormat="1" x14ac:dyDescent="0.2"/>
    <row r="33" s="33" customFormat="1" x14ac:dyDescent="0.2"/>
    <row r="34" s="33" customFormat="1" x14ac:dyDescent="0.2"/>
    <row r="35" s="33" customFormat="1" x14ac:dyDescent="0.2"/>
    <row r="36" s="33" customFormat="1" x14ac:dyDescent="0.2"/>
    <row r="37" s="33" customFormat="1" x14ac:dyDescent="0.2"/>
    <row r="38" s="33" customFormat="1" x14ac:dyDescent="0.2"/>
    <row r="39" s="33" customFormat="1" x14ac:dyDescent="0.2"/>
    <row r="40" s="33" customFormat="1" x14ac:dyDescent="0.2"/>
    <row r="41" s="33" customFormat="1" x14ac:dyDescent="0.2"/>
    <row r="42" s="33" customFormat="1" x14ac:dyDescent="0.2"/>
    <row r="43" s="33" customFormat="1" x14ac:dyDescent="0.2"/>
    <row r="44" s="33" customFormat="1" x14ac:dyDescent="0.2"/>
    <row r="45" s="33" customFormat="1" x14ac:dyDescent="0.2"/>
    <row r="46" s="33" customFormat="1" x14ac:dyDescent="0.2"/>
    <row r="47" s="33" customFormat="1" x14ac:dyDescent="0.2"/>
    <row r="48" s="33" customFormat="1" x14ac:dyDescent="0.2"/>
    <row r="49" s="33" customFormat="1" x14ac:dyDescent="0.2"/>
    <row r="50" s="33" customFormat="1" x14ac:dyDescent="0.2"/>
    <row r="51" s="33" customFormat="1" x14ac:dyDescent="0.2"/>
    <row r="52" s="33" customFormat="1" x14ac:dyDescent="0.2"/>
    <row r="53" s="33" customFormat="1" x14ac:dyDescent="0.2"/>
    <row r="54" s="33" customFormat="1" x14ac:dyDescent="0.2"/>
    <row r="55" s="33" customFormat="1" x14ac:dyDescent="0.2"/>
    <row r="56" s="33" customFormat="1" x14ac:dyDescent="0.2"/>
    <row r="57" s="33" customFormat="1" x14ac:dyDescent="0.2"/>
    <row r="58" s="33" customFormat="1" x14ac:dyDescent="0.2"/>
    <row r="59" s="33" customFormat="1" x14ac:dyDescent="0.2"/>
    <row r="60" s="33" customFormat="1" x14ac:dyDescent="0.2"/>
    <row r="61" s="33" customFormat="1" x14ac:dyDescent="0.2"/>
    <row r="62" s="33" customFormat="1" x14ac:dyDescent="0.2"/>
    <row r="63" s="33" customFormat="1" x14ac:dyDescent="0.2"/>
    <row r="64" s="33" customFormat="1" x14ac:dyDescent="0.2"/>
    <row r="65" s="33" customFormat="1" x14ac:dyDescent="0.2"/>
    <row r="66" s="33" customFormat="1" x14ac:dyDescent="0.2"/>
    <row r="67" s="33" customFormat="1" x14ac:dyDescent="0.2"/>
    <row r="68" s="33" customFormat="1" x14ac:dyDescent="0.2"/>
    <row r="69" s="33" customFormat="1" x14ac:dyDescent="0.2"/>
    <row r="70" s="33" customFormat="1" x14ac:dyDescent="0.2"/>
    <row r="71" s="33" customFormat="1" x14ac:dyDescent="0.2"/>
    <row r="72" s="33" customFormat="1" x14ac:dyDescent="0.2"/>
    <row r="73" s="33" customFormat="1" x14ac:dyDescent="0.2"/>
    <row r="74" s="33" customFormat="1" x14ac:dyDescent="0.2"/>
    <row r="75" s="33" customFormat="1" x14ac:dyDescent="0.2"/>
    <row r="76" s="33" customFormat="1" x14ac:dyDescent="0.2"/>
    <row r="77" s="33" customFormat="1" x14ac:dyDescent="0.2"/>
    <row r="78" s="33" customFormat="1" x14ac:dyDescent="0.2"/>
    <row r="79" s="33" customFormat="1" x14ac:dyDescent="0.2"/>
    <row r="80" s="33" customFormat="1" x14ac:dyDescent="0.2"/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</sheetData>
  <mergeCells count="1">
    <mergeCell ref="A26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47"/>
  <sheetViews>
    <sheetView workbookViewId="0">
      <selection activeCell="D14" sqref="D14"/>
    </sheetView>
  </sheetViews>
  <sheetFormatPr baseColWidth="10" defaultColWidth="95.5703125" defaultRowHeight="14.25" x14ac:dyDescent="0.2"/>
  <cols>
    <col min="1" max="1" width="88.140625" style="1" bestFit="1" customWidth="1"/>
    <col min="2" max="2" width="39.85546875" style="1" bestFit="1" customWidth="1"/>
    <col min="3" max="3" width="24.7109375" style="1" bestFit="1" customWidth="1"/>
    <col min="4" max="4" width="43.85546875" style="35" customWidth="1"/>
    <col min="5" max="55" width="95.5703125" style="35"/>
    <col min="56" max="16384" width="95.5703125" style="1"/>
  </cols>
  <sheetData>
    <row r="1" spans="1:3" s="35" customFormat="1" ht="15" x14ac:dyDescent="0.25">
      <c r="A1" s="34" t="s">
        <v>64</v>
      </c>
    </row>
    <row r="2" spans="1:3" s="35" customFormat="1" ht="15.75" thickBot="1" x14ac:dyDescent="0.3">
      <c r="A2" s="34"/>
    </row>
    <row r="3" spans="1:3" ht="26.25" thickBot="1" x14ac:dyDescent="0.25">
      <c r="A3" s="9" t="s">
        <v>19</v>
      </c>
      <c r="B3" s="10" t="s">
        <v>44</v>
      </c>
      <c r="C3" s="10" t="s">
        <v>20</v>
      </c>
    </row>
    <row r="4" spans="1:3" ht="15" thickBot="1" x14ac:dyDescent="0.25">
      <c r="A4" s="4" t="s">
        <v>21</v>
      </c>
      <c r="B4" s="11">
        <v>3</v>
      </c>
      <c r="C4" s="11" t="s">
        <v>22</v>
      </c>
    </row>
    <row r="5" spans="1:3" ht="15" thickBot="1" x14ac:dyDescent="0.25">
      <c r="A5" s="4" t="s">
        <v>23</v>
      </c>
      <c r="B5" s="11">
        <v>3</v>
      </c>
      <c r="C5" s="11" t="s">
        <v>22</v>
      </c>
    </row>
    <row r="6" spans="1:3" ht="15" thickBot="1" x14ac:dyDescent="0.25">
      <c r="A6" s="4" t="s">
        <v>24</v>
      </c>
      <c r="B6" s="11">
        <v>5</v>
      </c>
      <c r="C6" s="11" t="s">
        <v>22</v>
      </c>
    </row>
    <row r="7" spans="1:3" ht="15" thickBot="1" x14ac:dyDescent="0.25">
      <c r="A7" s="4" t="s">
        <v>25</v>
      </c>
      <c r="B7" s="11">
        <v>7</v>
      </c>
      <c r="C7" s="12">
        <v>1314.25</v>
      </c>
    </row>
    <row r="8" spans="1:3" ht="15" thickBot="1" x14ac:dyDescent="0.25">
      <c r="A8" s="4" t="s">
        <v>26</v>
      </c>
      <c r="B8" s="11">
        <v>2</v>
      </c>
      <c r="C8" s="12">
        <v>1631</v>
      </c>
    </row>
    <row r="9" spans="1:3" ht="15" thickBot="1" x14ac:dyDescent="0.25">
      <c r="A9" s="4" t="s">
        <v>27</v>
      </c>
      <c r="B9" s="11">
        <v>2</v>
      </c>
      <c r="C9" s="12">
        <v>1616.95</v>
      </c>
    </row>
    <row r="10" spans="1:3" ht="15" thickBot="1" x14ac:dyDescent="0.25">
      <c r="A10" s="4" t="s">
        <v>28</v>
      </c>
      <c r="B10" s="11">
        <v>3</v>
      </c>
      <c r="C10" s="11">
        <v>87.74</v>
      </c>
    </row>
    <row r="11" spans="1:3" ht="15" thickBot="1" x14ac:dyDescent="0.25">
      <c r="A11" s="4" t="s">
        <v>29</v>
      </c>
      <c r="B11" s="11">
        <v>2</v>
      </c>
      <c r="C11" s="11" t="s">
        <v>22</v>
      </c>
    </row>
    <row r="12" spans="1:3" ht="15" thickBot="1" x14ac:dyDescent="0.25">
      <c r="A12" s="4" t="s">
        <v>30</v>
      </c>
      <c r="B12" s="11">
        <v>3</v>
      </c>
      <c r="C12" s="11">
        <v>345</v>
      </c>
    </row>
    <row r="13" spans="1:3" ht="16.5" customHeight="1" thickBot="1" x14ac:dyDescent="0.25">
      <c r="A13" s="4" t="s">
        <v>31</v>
      </c>
      <c r="B13" s="11">
        <v>6</v>
      </c>
      <c r="C13" s="11">
        <v>730.8</v>
      </c>
    </row>
    <row r="14" spans="1:3" ht="15" thickBot="1" x14ac:dyDescent="0.25">
      <c r="A14" s="4" t="s">
        <v>32</v>
      </c>
      <c r="B14" s="11">
        <v>4</v>
      </c>
      <c r="C14" s="11">
        <v>83.91</v>
      </c>
    </row>
    <row r="15" spans="1:3" ht="15" thickBot="1" x14ac:dyDescent="0.25">
      <c r="A15" s="4" t="s">
        <v>33</v>
      </c>
      <c r="B15" s="11">
        <v>3</v>
      </c>
      <c r="C15" s="11">
        <v>687.75</v>
      </c>
    </row>
    <row r="16" spans="1:3" ht="15" thickBot="1" x14ac:dyDescent="0.25">
      <c r="A16" s="4" t="s">
        <v>34</v>
      </c>
      <c r="B16" s="11">
        <v>1</v>
      </c>
      <c r="C16" s="11">
        <v>19.8</v>
      </c>
    </row>
    <row r="17" spans="1:3" ht="15" thickBot="1" x14ac:dyDescent="0.25">
      <c r="A17" s="4" t="s">
        <v>35</v>
      </c>
      <c r="B17" s="11">
        <v>1</v>
      </c>
      <c r="C17" s="11">
        <v>50.08</v>
      </c>
    </row>
    <row r="18" spans="1:3" ht="15" thickBot="1" x14ac:dyDescent="0.25">
      <c r="A18" s="4" t="s">
        <v>36</v>
      </c>
      <c r="B18" s="11">
        <v>2</v>
      </c>
      <c r="C18" s="11">
        <v>418.99</v>
      </c>
    </row>
    <row r="19" spans="1:3" ht="15" thickBot="1" x14ac:dyDescent="0.25">
      <c r="A19" s="4" t="s">
        <v>37</v>
      </c>
      <c r="B19" s="11">
        <v>2</v>
      </c>
      <c r="C19" s="11">
        <v>615</v>
      </c>
    </row>
    <row r="20" spans="1:3" ht="15" thickBot="1" x14ac:dyDescent="0.25">
      <c r="A20" s="4" t="s">
        <v>38</v>
      </c>
      <c r="B20" s="11">
        <v>1</v>
      </c>
      <c r="C20" s="11" t="s">
        <v>22</v>
      </c>
    </row>
    <row r="21" spans="1:3" ht="15" thickBot="1" x14ac:dyDescent="0.25">
      <c r="A21" s="4" t="s">
        <v>39</v>
      </c>
      <c r="B21" s="11">
        <v>2</v>
      </c>
      <c r="C21" s="11" t="s">
        <v>22</v>
      </c>
    </row>
    <row r="22" spans="1:3" ht="15" thickBot="1" x14ac:dyDescent="0.25">
      <c r="A22" s="4" t="s">
        <v>40</v>
      </c>
      <c r="B22" s="11">
        <v>2</v>
      </c>
      <c r="C22" s="11">
        <v>118.23</v>
      </c>
    </row>
    <row r="23" spans="1:3" ht="15" thickBot="1" x14ac:dyDescent="0.25">
      <c r="A23" s="4" t="s">
        <v>41</v>
      </c>
      <c r="B23" s="11">
        <v>1</v>
      </c>
      <c r="C23" s="11">
        <v>49</v>
      </c>
    </row>
    <row r="24" spans="1:3" ht="15" thickBot="1" x14ac:dyDescent="0.25">
      <c r="A24" s="4" t="s">
        <v>42</v>
      </c>
      <c r="B24" s="11">
        <v>2</v>
      </c>
      <c r="C24" s="11">
        <v>115.36</v>
      </c>
    </row>
    <row r="25" spans="1:3" ht="15" thickBot="1" x14ac:dyDescent="0.25">
      <c r="A25" s="4" t="s">
        <v>43</v>
      </c>
      <c r="B25" s="11">
        <v>2</v>
      </c>
      <c r="C25" s="11">
        <v>947.5</v>
      </c>
    </row>
    <row r="26" spans="1:3" ht="15" thickBot="1" x14ac:dyDescent="0.25">
      <c r="A26" s="4" t="s">
        <v>17</v>
      </c>
      <c r="B26" s="8">
        <v>59</v>
      </c>
      <c r="C26" s="12">
        <v>8831.36</v>
      </c>
    </row>
    <row r="27" spans="1:3" s="35" customFormat="1" x14ac:dyDescent="0.2">
      <c r="A27" s="36"/>
    </row>
    <row r="28" spans="1:3" s="35" customFormat="1" x14ac:dyDescent="0.2"/>
    <row r="29" spans="1:3" s="35" customFormat="1" x14ac:dyDescent="0.2"/>
    <row r="30" spans="1:3" s="35" customFormat="1" x14ac:dyDescent="0.2"/>
    <row r="31" spans="1:3" s="35" customFormat="1" x14ac:dyDescent="0.2"/>
    <row r="32" spans="1:3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  <row r="121" s="35" customFormat="1" x14ac:dyDescent="0.2"/>
    <row r="122" s="35" customFormat="1" x14ac:dyDescent="0.2"/>
    <row r="123" s="35" customFormat="1" x14ac:dyDescent="0.2"/>
    <row r="124" s="35" customFormat="1" x14ac:dyDescent="0.2"/>
    <row r="125" s="35" customFormat="1" x14ac:dyDescent="0.2"/>
    <row r="126" s="35" customFormat="1" x14ac:dyDescent="0.2"/>
    <row r="127" s="35" customFormat="1" x14ac:dyDescent="0.2"/>
    <row r="128" s="35" customFormat="1" x14ac:dyDescent="0.2"/>
    <row r="129" s="35" customFormat="1" x14ac:dyDescent="0.2"/>
    <row r="130" s="35" customFormat="1" x14ac:dyDescent="0.2"/>
    <row r="131" s="35" customFormat="1" x14ac:dyDescent="0.2"/>
    <row r="132" s="35" customFormat="1" x14ac:dyDescent="0.2"/>
    <row r="133" s="35" customFormat="1" x14ac:dyDescent="0.2"/>
    <row r="134" s="35" customFormat="1" x14ac:dyDescent="0.2"/>
    <row r="135" s="35" customFormat="1" x14ac:dyDescent="0.2"/>
    <row r="136" s="35" customFormat="1" x14ac:dyDescent="0.2"/>
    <row r="137" s="35" customFormat="1" x14ac:dyDescent="0.2"/>
    <row r="138" s="35" customFormat="1" x14ac:dyDescent="0.2"/>
    <row r="139" s="35" customFormat="1" x14ac:dyDescent="0.2"/>
    <row r="140" s="35" customFormat="1" x14ac:dyDescent="0.2"/>
    <row r="141" s="35" customFormat="1" x14ac:dyDescent="0.2"/>
    <row r="142" s="35" customFormat="1" x14ac:dyDescent="0.2"/>
    <row r="143" s="35" customFormat="1" x14ac:dyDescent="0.2"/>
    <row r="144" s="35" customFormat="1" x14ac:dyDescent="0.2"/>
    <row r="145" s="35" customFormat="1" x14ac:dyDescent="0.2"/>
    <row r="146" s="35" customFormat="1" x14ac:dyDescent="0.2"/>
    <row r="147" s="35" customFormat="1" x14ac:dyDescent="0.2"/>
    <row r="148" s="35" customFormat="1" x14ac:dyDescent="0.2"/>
    <row r="149" s="35" customFormat="1" x14ac:dyDescent="0.2"/>
    <row r="150" s="35" customFormat="1" x14ac:dyDescent="0.2"/>
    <row r="151" s="35" customFormat="1" x14ac:dyDescent="0.2"/>
    <row r="152" s="35" customFormat="1" x14ac:dyDescent="0.2"/>
    <row r="153" s="35" customFormat="1" x14ac:dyDescent="0.2"/>
    <row r="154" s="35" customFormat="1" x14ac:dyDescent="0.2"/>
    <row r="155" s="35" customFormat="1" x14ac:dyDescent="0.2"/>
    <row r="156" s="35" customFormat="1" x14ac:dyDescent="0.2"/>
    <row r="157" s="35" customFormat="1" x14ac:dyDescent="0.2"/>
    <row r="158" s="35" customFormat="1" x14ac:dyDescent="0.2"/>
    <row r="159" s="35" customFormat="1" x14ac:dyDescent="0.2"/>
    <row r="160" s="35" customFormat="1" x14ac:dyDescent="0.2"/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Datos ejecución</vt:lpstr>
      <vt:lpstr>2 Distribucion a CCAA</vt:lpstr>
      <vt:lpstr>3 Distribucion por CCAA</vt:lpstr>
      <vt:lpstr>4 Conferencias sectoriales</vt:lpstr>
    </vt:vector>
  </TitlesOfParts>
  <Company>Presidencia del Gobierno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Presidencia. SG Asuntos económicos y G20</dc:creator>
  <cp:lastModifiedBy>SGAAEEG20</cp:lastModifiedBy>
  <cp:lastPrinted>2021-12-27T16:36:04Z</cp:lastPrinted>
  <dcterms:created xsi:type="dcterms:W3CDTF">2021-11-11T13:21:37Z</dcterms:created>
  <dcterms:modified xsi:type="dcterms:W3CDTF">2022-01-21T10:37:31Z</dcterms:modified>
</cp:coreProperties>
</file>